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autoCompressPictures="0"/>
  <bookViews>
    <workbookView xWindow="225" yWindow="780" windowWidth="20745" windowHeight="9915" tabRatio="500"/>
  </bookViews>
  <sheets>
    <sheet name="S.24-Outcomes" sheetId="6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6"/>
  <c r="F12"/>
  <c r="F13"/>
  <c r="F14"/>
  <c r="G14"/>
  <c r="C11"/>
  <c r="C12"/>
  <c r="C13"/>
  <c r="C14"/>
  <c r="D14"/>
  <c r="G13"/>
  <c r="D13"/>
  <c r="G12"/>
  <c r="D12"/>
  <c r="G11"/>
  <c r="D11"/>
  <c r="G10"/>
  <c r="D10"/>
</calcChain>
</file>

<file path=xl/sharedStrings.xml><?xml version="1.0" encoding="utf-8"?>
<sst xmlns="http://schemas.openxmlformats.org/spreadsheetml/2006/main" count="21" uniqueCount="16">
  <si>
    <t>Grant No:  SC-XXXXX-YY-ZZ</t>
  </si>
  <si>
    <t>Federal Funds Available</t>
  </si>
  <si>
    <t>Required Match</t>
  </si>
  <si>
    <t>Administrative Limit</t>
  </si>
  <si>
    <t>Period Ending</t>
  </si>
  <si>
    <t>Total</t>
  </si>
  <si>
    <t>Period of Performance</t>
  </si>
  <si>
    <t>7/1/12 to 6/30/16</t>
  </si>
  <si>
    <t>Enrollments</t>
  </si>
  <si>
    <t xml:space="preserve">Actual </t>
  </si>
  <si>
    <t xml:space="preserve"> % Planned</t>
  </si>
  <si>
    <t>Actual</t>
  </si>
  <si>
    <t>Entered Training</t>
  </si>
  <si>
    <t>% Planned</t>
  </si>
  <si>
    <t>Planned Enrollments</t>
  </si>
  <si>
    <t>Planned Enter Training</t>
  </si>
</sst>
</file>

<file path=xl/styles.xml><?xml version="1.0" encoding="utf-8"?>
<styleSheet xmlns="http://schemas.openxmlformats.org/spreadsheetml/2006/main">
  <numFmts count="1">
    <numFmt numFmtId="166" formatCode="&quot;$&quot;#,##0"/>
  </numFmts>
  <fonts count="3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NumberFormat="1"/>
    <xf numFmtId="166" fontId="0" fillId="0" borderId="0" xfId="0" applyNumberFormat="1"/>
    <xf numFmtId="10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>
      <selection activeCell="C17" sqref="C17"/>
    </sheetView>
  </sheetViews>
  <sheetFormatPr defaultColWidth="11" defaultRowHeight="15.75"/>
  <cols>
    <col min="1" max="1" width="12" customWidth="1"/>
    <col min="4" max="4" width="12" customWidth="1"/>
    <col min="5" max="5" width="14.875" customWidth="1"/>
    <col min="6" max="6" width="14.125" customWidth="1"/>
    <col min="7" max="7" width="16.875" customWidth="1"/>
  </cols>
  <sheetData>
    <row r="1" spans="1:7">
      <c r="A1" s="6" t="s">
        <v>0</v>
      </c>
    </row>
    <row r="2" spans="1:7">
      <c r="A2" s="6" t="s">
        <v>1</v>
      </c>
      <c r="C2" s="4">
        <v>3250444</v>
      </c>
      <c r="D2" s="6" t="s">
        <v>6</v>
      </c>
    </row>
    <row r="3" spans="1:7">
      <c r="A3" s="6" t="s">
        <v>2</v>
      </c>
      <c r="C3" s="4">
        <v>650088</v>
      </c>
      <c r="D3" t="s">
        <v>7</v>
      </c>
    </row>
    <row r="4" spans="1:7">
      <c r="A4" s="6" t="s">
        <v>3</v>
      </c>
      <c r="C4" s="4">
        <v>325044</v>
      </c>
    </row>
    <row r="5" spans="1:7">
      <c r="A5" s="6" t="s">
        <v>14</v>
      </c>
      <c r="C5">
        <v>1200</v>
      </c>
    </row>
    <row r="6" spans="1:7">
      <c r="A6" s="6" t="s">
        <v>15</v>
      </c>
      <c r="B6" s="7"/>
      <c r="C6" s="8">
        <v>850</v>
      </c>
      <c r="D6" s="1"/>
      <c r="E6" s="1"/>
      <c r="F6" s="7"/>
    </row>
    <row r="7" spans="1:7">
      <c r="B7" s="7"/>
      <c r="C7" s="7"/>
      <c r="D7" s="1"/>
      <c r="E7" s="1"/>
      <c r="F7" s="7"/>
    </row>
    <row r="8" spans="1:7">
      <c r="B8" s="7" t="s">
        <v>9</v>
      </c>
      <c r="C8" s="7" t="s">
        <v>5</v>
      </c>
      <c r="D8" s="7" t="s">
        <v>10</v>
      </c>
      <c r="E8" s="7" t="s">
        <v>11</v>
      </c>
      <c r="F8" s="7" t="s">
        <v>5</v>
      </c>
      <c r="G8" s="7" t="s">
        <v>13</v>
      </c>
    </row>
    <row r="9" spans="1:7">
      <c r="A9" s="6" t="s">
        <v>4</v>
      </c>
      <c r="B9" s="7" t="s">
        <v>8</v>
      </c>
      <c r="C9" s="7" t="s">
        <v>8</v>
      </c>
      <c r="D9" s="7" t="s">
        <v>8</v>
      </c>
      <c r="E9" s="7" t="s">
        <v>12</v>
      </c>
      <c r="F9" s="7" t="s">
        <v>12</v>
      </c>
      <c r="G9" s="7" t="s">
        <v>12</v>
      </c>
    </row>
    <row r="10" spans="1:7">
      <c r="A10" s="2">
        <v>41547</v>
      </c>
      <c r="B10" s="3">
        <v>75</v>
      </c>
      <c r="C10" s="3">
        <v>75</v>
      </c>
      <c r="D10" s="5">
        <f>C10/C5</f>
        <v>6.25E-2</v>
      </c>
      <c r="E10" s="3">
        <v>0</v>
      </c>
      <c r="F10" s="3">
        <v>0</v>
      </c>
      <c r="G10" s="5">
        <f>F10/C6</f>
        <v>0</v>
      </c>
    </row>
    <row r="11" spans="1:7">
      <c r="A11" s="2">
        <v>41639</v>
      </c>
      <c r="B11" s="3">
        <v>150</v>
      </c>
      <c r="C11" s="3">
        <f>SUM(C10+B11)</f>
        <v>225</v>
      </c>
      <c r="D11" s="5">
        <f>C11/C5</f>
        <v>0.1875</v>
      </c>
      <c r="E11" s="3">
        <v>35</v>
      </c>
      <c r="F11" s="3">
        <f>SUM(F10+E11)</f>
        <v>35</v>
      </c>
      <c r="G11" s="5">
        <f>F11/C6</f>
        <v>4.1176470588235294E-2</v>
      </c>
    </row>
    <row r="12" spans="1:7">
      <c r="A12" s="2">
        <v>41729</v>
      </c>
      <c r="B12" s="3">
        <v>90</v>
      </c>
      <c r="C12" s="3">
        <f>SUM(C11+B12)</f>
        <v>315</v>
      </c>
      <c r="D12" s="5">
        <f>C12/C5</f>
        <v>0.26250000000000001</v>
      </c>
      <c r="E12" s="3">
        <v>97</v>
      </c>
      <c r="F12" s="3">
        <f>SUM(F11+E12)</f>
        <v>132</v>
      </c>
      <c r="G12" s="5">
        <f>F12/C6</f>
        <v>0.15529411764705883</v>
      </c>
    </row>
    <row r="13" spans="1:7">
      <c r="A13" s="2">
        <v>41820</v>
      </c>
      <c r="B13" s="3">
        <v>65</v>
      </c>
      <c r="C13" s="3">
        <f>SUM(C12+B13)</f>
        <v>380</v>
      </c>
      <c r="D13" s="5">
        <f>C13/C5</f>
        <v>0.31666666666666665</v>
      </c>
      <c r="E13" s="3">
        <v>86</v>
      </c>
      <c r="F13" s="3">
        <f>SUM(F12+E13)</f>
        <v>218</v>
      </c>
      <c r="G13" s="5">
        <f>F13/C6</f>
        <v>0.25647058823529412</v>
      </c>
    </row>
    <row r="14" spans="1:7">
      <c r="A14" s="2">
        <v>41912</v>
      </c>
      <c r="B14" s="3">
        <v>133</v>
      </c>
      <c r="C14" s="3">
        <f>SUM(C13+B14)</f>
        <v>513</v>
      </c>
      <c r="D14" s="5">
        <f>C14/C5</f>
        <v>0.42749999999999999</v>
      </c>
      <c r="E14" s="3">
        <v>114</v>
      </c>
      <c r="F14" s="3">
        <f>SUM(F13+E14)</f>
        <v>332</v>
      </c>
      <c r="G14" s="5">
        <f>F14/C6</f>
        <v>0.39058823529411762</v>
      </c>
    </row>
    <row r="15" spans="1:7">
      <c r="A15" s="2">
        <v>42004</v>
      </c>
      <c r="B15" s="3"/>
      <c r="C15" s="3"/>
      <c r="D15" s="3"/>
      <c r="E15" s="3"/>
      <c r="F15" s="3"/>
      <c r="G15" s="3"/>
    </row>
    <row r="16" spans="1:7">
      <c r="A16" s="2">
        <v>42094</v>
      </c>
      <c r="B16" s="3"/>
      <c r="C16" s="3"/>
      <c r="D16" s="3"/>
      <c r="E16" s="3"/>
      <c r="F16" s="3"/>
      <c r="G16" s="3"/>
    </row>
    <row r="17" spans="1:7">
      <c r="A17" s="2">
        <v>42185</v>
      </c>
      <c r="B17" s="3"/>
      <c r="C17" s="3"/>
      <c r="D17" s="3"/>
      <c r="E17" s="3"/>
      <c r="F17" s="3"/>
      <c r="G17" s="3"/>
    </row>
  </sheetData>
  <phoneticPr fontId="2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S.24-Outcomes</vt:lpstr>
    </vt:vector>
  </TitlesOfParts>
  <Company>US Department of Labor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Fisher</dc:creator>
  <cp:lastModifiedBy>Doug</cp:lastModifiedBy>
  <dcterms:created xsi:type="dcterms:W3CDTF">2014-11-29T17:09:36Z</dcterms:created>
  <dcterms:modified xsi:type="dcterms:W3CDTF">2015-02-07T03:36:39Z</dcterms:modified>
</cp:coreProperties>
</file>